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887" activeTab="0"/>
  </bookViews>
  <sheets>
    <sheet name="Statements" sheetId="1" r:id="rId1"/>
    <sheet name="GL" sheetId="2" r:id="rId2"/>
    <sheet name="Deposits" sheetId="3" r:id="rId3"/>
    <sheet name="Cheque Register" sheetId="4" r:id="rId4"/>
    <sheet name="Tracking Sheet" sheetId="5" r:id="rId5"/>
  </sheets>
  <definedNames>
    <definedName name="_xlnm.Print_Area" localSheetId="0">'Statements'!$A$1:$E$40</definedName>
  </definedNames>
  <calcPr fullCalcOnLoad="1"/>
</workbook>
</file>

<file path=xl/sharedStrings.xml><?xml version="1.0" encoding="utf-8"?>
<sst xmlns="http://schemas.openxmlformats.org/spreadsheetml/2006/main" count="108" uniqueCount="62">
  <si>
    <t>Cashed</t>
  </si>
  <si>
    <t>Assets</t>
  </si>
  <si>
    <t>Total Assets</t>
  </si>
  <si>
    <t>Rep Fees</t>
  </si>
  <si>
    <t>Cheque $</t>
  </si>
  <si>
    <t>Check</t>
  </si>
  <si>
    <t>Bank Dr.</t>
  </si>
  <si>
    <t>Bank Cr.</t>
  </si>
  <si>
    <t>$</t>
  </si>
  <si>
    <t>Opening Balance</t>
  </si>
  <si>
    <t>Cheque Payee &amp; Description</t>
  </si>
  <si>
    <t>Closing Bank Balance - Bank</t>
  </si>
  <si>
    <t>Totals</t>
  </si>
  <si>
    <t>Insert above this line</t>
  </si>
  <si>
    <t>Outstanding Cheques - Add Back</t>
  </si>
  <si>
    <t>O/S Cheque List</t>
  </si>
  <si>
    <t>Asset 2</t>
  </si>
  <si>
    <t>Asset 3</t>
  </si>
  <si>
    <t>Asset 4</t>
  </si>
  <si>
    <t>Revenue</t>
  </si>
  <si>
    <t>Expenses</t>
  </si>
  <si>
    <t>Total Revenues</t>
  </si>
  <si>
    <t>Total Expenses</t>
  </si>
  <si>
    <t>Cheque No.</t>
  </si>
  <si>
    <t>Date Deposit</t>
  </si>
  <si>
    <t>Cheque Name</t>
  </si>
  <si>
    <t>Difference</t>
  </si>
  <si>
    <t>Date</t>
  </si>
  <si>
    <t>Total</t>
  </si>
  <si>
    <t>Resricted Net Assets</t>
  </si>
  <si>
    <t>Cash</t>
  </si>
  <si>
    <t>Outstanding Deposits - Subtract</t>
  </si>
  <si>
    <t>Year to Date Actual</t>
  </si>
  <si>
    <t>Cash $</t>
  </si>
  <si>
    <t>Team Fees</t>
  </si>
  <si>
    <t>Revenues</t>
  </si>
  <si>
    <t>Tournament Fees</t>
  </si>
  <si>
    <t>Tourney Fees</t>
  </si>
  <si>
    <t>Surplus</t>
  </si>
  <si>
    <t>Sponsors</t>
  </si>
  <si>
    <t>Apparel</t>
  </si>
  <si>
    <t>Social Events</t>
  </si>
  <si>
    <t>Other</t>
  </si>
  <si>
    <t>Deposit $</t>
  </si>
  <si>
    <t>Expense Type</t>
  </si>
  <si>
    <t>Total Liabilities and Surplus</t>
  </si>
  <si>
    <t>As at December 17, 2011</t>
  </si>
  <si>
    <t>Team Fundraiser</t>
  </si>
  <si>
    <t>Off ice training</t>
  </si>
  <si>
    <t>Name bar fees</t>
  </si>
  <si>
    <t>Fundraising</t>
  </si>
  <si>
    <t>Name Bar Fees</t>
  </si>
  <si>
    <t>Off-ice Training</t>
  </si>
  <si>
    <t>Sample:</t>
  </si>
  <si>
    <t>Chq #001</t>
  </si>
  <si>
    <t>John Doe chq #325</t>
  </si>
  <si>
    <t xml:space="preserve">WGHA - rep fees $150 x 14 </t>
  </si>
  <si>
    <t>Player Name</t>
  </si>
  <si>
    <t>Parent Initials</t>
  </si>
  <si>
    <t>Jane Smith</t>
  </si>
  <si>
    <t>Insert new rows above this line</t>
  </si>
  <si>
    <t>Sample 1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</si>
</sst>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&quot;$&quot;#,##0.00"/>
    <numFmt numFmtId="174" formatCode="#,##0.00_ ;[Red]\-#,##0.00\ "/>
    <numFmt numFmtId="175" formatCode="&quot;$&quot;#,##0"/>
    <numFmt numFmtId="176" formatCode="[$-409]dddd\,\ mmmm\ dd\,\ yyyy"/>
    <numFmt numFmtId="177" formatCode="[$-409]d\-mmm\-yy;@"/>
    <numFmt numFmtId="178" formatCode="mmm\-yyyy"/>
    <numFmt numFmtId="179" formatCode="#,##0.0_);\(#,##0.0\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#,##0.000_);\(#,##0.000\)"/>
    <numFmt numFmtId="184" formatCode="#,##0.0000_);\(#,##0.0000\)"/>
    <numFmt numFmtId="185" formatCode="_(&quot;$&quot;* #,##0.000_);_(&quot;$&quot;* \(#,##0.000\);_(&quot;$&quot;* &quot;-&quot;??_);_(@_)"/>
    <numFmt numFmtId="186" formatCode="_(&quot;$&quot;* #,##0.0000_);_(&quot;$&quot;* \(#,##0.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_(* #,##0.000_);_(* \(#,##0.000\);_(* &quot;-&quot;??_);_(@_)"/>
    <numFmt numFmtId="190" formatCode="_(* #,##0.0000_);_(* \(#,##0.0000\);_(* &quot;-&quot;??_);_(@_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1009]mmmm\ d\,\ yyyy"/>
    <numFmt numFmtId="197" formatCode="[$-1009]d\-mmm\-yy;@"/>
    <numFmt numFmtId="198" formatCode="0.0%"/>
    <numFmt numFmtId="199" formatCode="_-* #,##0.000_-;\-* #,##0.000_-;_-* &quot;-&quot;???_-;_-@_-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48"/>
      <name val="Arial"/>
      <family val="0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2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5" fontId="0" fillId="0" borderId="0" xfId="0" applyNumberFormat="1" applyAlignment="1">
      <alignment/>
    </xf>
    <xf numFmtId="39" fontId="0" fillId="0" borderId="0" xfId="42" applyNumberFormat="1" applyAlignment="1">
      <alignment/>
    </xf>
    <xf numFmtId="39" fontId="0" fillId="0" borderId="0" xfId="42" applyNumberFormat="1" applyBorder="1" applyAlignment="1">
      <alignment/>
    </xf>
    <xf numFmtId="39" fontId="0" fillId="0" borderId="0" xfId="42" applyNumberFormat="1" applyFill="1" applyAlignment="1">
      <alignment/>
    </xf>
    <xf numFmtId="171" fontId="0" fillId="0" borderId="0" xfId="42" applyFill="1" applyAlignment="1">
      <alignment/>
    </xf>
    <xf numFmtId="171" fontId="0" fillId="0" borderId="0" xfId="42" applyAlignment="1">
      <alignment/>
    </xf>
    <xf numFmtId="37" fontId="0" fillId="0" borderId="0" xfId="42" applyNumberFormat="1" applyAlignment="1">
      <alignment/>
    </xf>
    <xf numFmtId="37" fontId="0" fillId="0" borderId="0" xfId="42" applyNumberFormat="1" applyBorder="1" applyAlignment="1">
      <alignment/>
    </xf>
    <xf numFmtId="171" fontId="0" fillId="0" borderId="0" xfId="42" applyFont="1" applyAlignment="1">
      <alignment/>
    </xf>
    <xf numFmtId="39" fontId="5" fillId="0" borderId="0" xfId="42" applyNumberFormat="1" applyFont="1" applyAlignment="1">
      <alignment/>
    </xf>
    <xf numFmtId="177" fontId="0" fillId="0" borderId="0" xfId="0" applyNumberFormat="1" applyFill="1" applyAlignment="1">
      <alignment horizontal="right"/>
    </xf>
    <xf numFmtId="177" fontId="0" fillId="0" borderId="0" xfId="0" applyNumberFormat="1" applyAlignment="1">
      <alignment horizontal="right"/>
    </xf>
    <xf numFmtId="177" fontId="1" fillId="0" borderId="0" xfId="0" applyNumberFormat="1" applyFont="1" applyAlignment="1">
      <alignment horizontal="center"/>
    </xf>
    <xf numFmtId="171" fontId="0" fillId="0" borderId="0" xfId="42" applyFont="1" applyAlignment="1">
      <alignment/>
    </xf>
    <xf numFmtId="171" fontId="5" fillId="0" borderId="0" xfId="42" applyFont="1" applyAlignment="1">
      <alignment/>
    </xf>
    <xf numFmtId="39" fontId="5" fillId="0" borderId="10" xfId="42" applyNumberFormat="1" applyFont="1" applyBorder="1" applyAlignment="1">
      <alignment/>
    </xf>
    <xf numFmtId="39" fontId="5" fillId="0" borderId="0" xfId="42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39" fontId="0" fillId="24" borderId="0" xfId="42" applyNumberFormat="1" applyFill="1" applyBorder="1" applyAlignment="1">
      <alignment/>
    </xf>
    <xf numFmtId="39" fontId="5" fillId="24" borderId="0" xfId="42" applyNumberFormat="1" applyFont="1" applyFill="1" applyBorder="1" applyAlignment="1">
      <alignment/>
    </xf>
    <xf numFmtId="37" fontId="0" fillId="24" borderId="0" xfId="42" applyNumberFormat="1" applyFill="1" applyBorder="1" applyAlignment="1">
      <alignment/>
    </xf>
    <xf numFmtId="39" fontId="0" fillId="24" borderId="0" xfId="42" applyNumberFormat="1" applyFill="1" applyAlignment="1">
      <alignment/>
    </xf>
    <xf numFmtId="171" fontId="0" fillId="24" borderId="0" xfId="42" applyFill="1" applyAlignment="1">
      <alignment/>
    </xf>
    <xf numFmtId="0" fontId="0" fillId="24" borderId="0" xfId="0" applyFill="1" applyBorder="1" applyAlignment="1">
      <alignment/>
    </xf>
    <xf numFmtId="37" fontId="5" fillId="0" borderId="0" xfId="42" applyNumberFormat="1" applyFont="1" applyAlignment="1">
      <alignment/>
    </xf>
    <xf numFmtId="0" fontId="5" fillId="0" borderId="0" xfId="0" applyFont="1" applyAlignment="1">
      <alignment/>
    </xf>
    <xf numFmtId="171" fontId="5" fillId="0" borderId="12" xfId="0" applyNumberFormat="1" applyFont="1" applyBorder="1" applyAlignment="1">
      <alignment/>
    </xf>
    <xf numFmtId="39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17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3" fontId="6" fillId="0" borderId="0" xfId="0" applyNumberFormat="1" applyFont="1" applyAlignment="1">
      <alignment/>
    </xf>
    <xf numFmtId="171" fontId="6" fillId="0" borderId="0" xfId="42" applyFont="1" applyAlignment="1">
      <alignment horizontal="left"/>
    </xf>
    <xf numFmtId="171" fontId="6" fillId="0" borderId="0" xfId="42" applyFont="1" applyAlignment="1">
      <alignment/>
    </xf>
    <xf numFmtId="0" fontId="6" fillId="0" borderId="0" xfId="0" applyFont="1" applyAlignment="1">
      <alignment/>
    </xf>
    <xf numFmtId="182" fontId="6" fillId="0" borderId="0" xfId="42" applyNumberFormat="1" applyFont="1" applyAlignment="1">
      <alignment horizontal="center"/>
    </xf>
    <xf numFmtId="182" fontId="8" fillId="0" borderId="0" xfId="42" applyNumberFormat="1" applyFont="1" applyAlignment="1">
      <alignment/>
    </xf>
    <xf numFmtId="182" fontId="9" fillId="0" borderId="0" xfId="42" applyNumberFormat="1" applyFont="1" applyBorder="1" applyAlignment="1">
      <alignment/>
    </xf>
    <xf numFmtId="171" fontId="0" fillId="0" borderId="0" xfId="42" applyFont="1" applyFill="1" applyAlignment="1">
      <alignment/>
    </xf>
    <xf numFmtId="171" fontId="5" fillId="0" borderId="11" xfId="42" applyFont="1" applyBorder="1" applyAlignment="1">
      <alignment/>
    </xf>
    <xf numFmtId="39" fontId="0" fillId="0" borderId="0" xfId="0" applyNumberFormat="1" applyAlignment="1">
      <alignment/>
    </xf>
    <xf numFmtId="39" fontId="5" fillId="0" borderId="0" xfId="0" applyNumberFormat="1" applyFont="1" applyAlignment="1">
      <alignment/>
    </xf>
    <xf numFmtId="39" fontId="0" fillId="0" borderId="0" xfId="0" applyNumberFormat="1" applyAlignment="1">
      <alignment horizontal="right"/>
    </xf>
    <xf numFmtId="171" fontId="10" fillId="0" borderId="0" xfId="42" applyFont="1" applyAlignment="1">
      <alignment/>
    </xf>
    <xf numFmtId="182" fontId="1" fillId="0" borderId="0" xfId="42" applyNumberFormat="1" applyFont="1" applyAlignment="1">
      <alignment/>
    </xf>
    <xf numFmtId="182" fontId="0" fillId="0" borderId="0" xfId="42" applyNumberFormat="1" applyFont="1" applyAlignment="1">
      <alignment/>
    </xf>
    <xf numFmtId="182" fontId="10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0" fontId="0" fillId="0" borderId="0" xfId="0" applyFont="1" applyAlignment="1">
      <alignment horizontal="center" wrapText="1"/>
    </xf>
    <xf numFmtId="177" fontId="0" fillId="0" borderId="0" xfId="0" applyNumberFormat="1" applyFont="1" applyAlignment="1">
      <alignment horizontal="right"/>
    </xf>
    <xf numFmtId="4" fontId="10" fillId="0" borderId="10" xfId="0" applyNumberFormat="1" applyFont="1" applyBorder="1" applyAlignment="1">
      <alignment/>
    </xf>
    <xf numFmtId="171" fontId="10" fillId="0" borderId="10" xfId="42" applyFont="1" applyBorder="1" applyAlignment="1">
      <alignment/>
    </xf>
    <xf numFmtId="39" fontId="5" fillId="24" borderId="1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39" fontId="0" fillId="24" borderId="0" xfId="42" applyNumberFormat="1" applyFont="1" applyFill="1" applyBorder="1" applyAlignment="1">
      <alignment/>
    </xf>
    <xf numFmtId="171" fontId="0" fillId="0" borderId="0" xfId="42" applyFont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/>
    </xf>
    <xf numFmtId="171" fontId="10" fillId="0" borderId="0" xfId="42" applyFont="1" applyFill="1" applyAlignment="1">
      <alignment/>
    </xf>
    <xf numFmtId="182" fontId="8" fillId="0" borderId="0" xfId="42" applyNumberFormat="1" applyFont="1" applyFill="1" applyAlignment="1">
      <alignment/>
    </xf>
    <xf numFmtId="182" fontId="9" fillId="0" borderId="10" xfId="42" applyNumberFormat="1" applyFont="1" applyBorder="1" applyAlignment="1">
      <alignment/>
    </xf>
    <xf numFmtId="0" fontId="6" fillId="0" borderId="0" xfId="0" applyFont="1" applyAlignment="1">
      <alignment horizontal="center"/>
    </xf>
    <xf numFmtId="173" fontId="5" fillId="0" borderId="1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182" fontId="6" fillId="0" borderId="0" xfId="42" applyNumberFormat="1" applyFont="1" applyAlignment="1">
      <alignment/>
    </xf>
    <xf numFmtId="0" fontId="7" fillId="0" borderId="0" xfId="0" applyFont="1" applyFill="1" applyAlignment="1">
      <alignment/>
    </xf>
    <xf numFmtId="182" fontId="6" fillId="0" borderId="0" xfId="42" applyNumberFormat="1" applyFont="1" applyAlignment="1">
      <alignment horizontal="left"/>
    </xf>
    <xf numFmtId="182" fontId="8" fillId="0" borderId="0" xfId="42" applyNumberFormat="1" applyFont="1" applyAlignment="1">
      <alignment horizontal="left"/>
    </xf>
    <xf numFmtId="182" fontId="7" fillId="0" borderId="0" xfId="0" applyNumberFormat="1" applyFont="1" applyAlignment="1">
      <alignment horizontal="center"/>
    </xf>
    <xf numFmtId="182" fontId="9" fillId="0" borderId="10" xfId="0" applyNumberFormat="1" applyFont="1" applyFill="1" applyBorder="1" applyAlignment="1">
      <alignment/>
    </xf>
    <xf numFmtId="182" fontId="9" fillId="0" borderId="12" xfId="0" applyNumberFormat="1" applyFont="1" applyFill="1" applyBorder="1" applyAlignment="1">
      <alignment/>
    </xf>
    <xf numFmtId="15" fontId="0" fillId="0" borderId="0" xfId="0" applyNumberFormat="1" applyFont="1" applyAlignment="1">
      <alignment/>
    </xf>
    <xf numFmtId="171" fontId="0" fillId="0" borderId="0" xfId="42" applyFont="1" applyBorder="1" applyAlignment="1">
      <alignment horizontal="center"/>
    </xf>
    <xf numFmtId="171" fontId="0" fillId="24" borderId="0" xfId="42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24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82" fontId="7" fillId="0" borderId="0" xfId="42" applyNumberFormat="1" applyFont="1" applyAlignment="1">
      <alignment horizontal="center"/>
    </xf>
    <xf numFmtId="182" fontId="7" fillId="0" borderId="0" xfId="42" applyNumberFormat="1" applyFont="1" applyAlignment="1">
      <alignment horizontal="center" wrapText="1"/>
    </xf>
    <xf numFmtId="182" fontId="8" fillId="0" borderId="0" xfId="42" applyNumberFormat="1" applyFont="1" applyBorder="1" applyAlignment="1">
      <alignment/>
    </xf>
    <xf numFmtId="171" fontId="5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15" fontId="1" fillId="0" borderId="0" xfId="0" applyNumberFormat="1" applyFont="1" applyAlignment="1">
      <alignment/>
    </xf>
    <xf numFmtId="177" fontId="1" fillId="0" borderId="0" xfId="0" applyNumberFormat="1" applyFont="1" applyFill="1" applyAlignment="1">
      <alignment horizontal="right"/>
    </xf>
    <xf numFmtId="39" fontId="1" fillId="0" borderId="0" xfId="42" applyNumberFormat="1" applyFont="1" applyAlignment="1">
      <alignment/>
    </xf>
    <xf numFmtId="39" fontId="1" fillId="0" borderId="0" xfId="42" applyNumberFormat="1" applyFont="1" applyFill="1" applyAlignment="1">
      <alignment/>
    </xf>
    <xf numFmtId="39" fontId="1" fillId="0" borderId="0" xfId="42" applyNumberFormat="1" applyFont="1" applyBorder="1" applyAlignment="1">
      <alignment/>
    </xf>
    <xf numFmtId="39" fontId="29" fillId="0" borderId="0" xfId="42" applyNumberFormat="1" applyFont="1" applyAlignment="1">
      <alignment/>
    </xf>
    <xf numFmtId="39" fontId="1" fillId="24" borderId="0" xfId="42" applyNumberFormat="1" applyFont="1" applyFill="1" applyBorder="1" applyAlignment="1">
      <alignment/>
    </xf>
    <xf numFmtId="171" fontId="1" fillId="0" borderId="0" xfId="42" applyFont="1" applyFill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182" fontId="30" fillId="0" borderId="0" xfId="42" applyNumberFormat="1" applyFont="1" applyAlignment="1">
      <alignment/>
    </xf>
    <xf numFmtId="171" fontId="30" fillId="0" borderId="0" xfId="42" applyFont="1" applyFill="1" applyAlignment="1">
      <alignment/>
    </xf>
    <xf numFmtId="173" fontId="5" fillId="0" borderId="13" xfId="0" applyNumberFormat="1" applyFont="1" applyBorder="1" applyAlignment="1">
      <alignment/>
    </xf>
    <xf numFmtId="39" fontId="0" fillId="0" borderId="0" xfId="0" applyNumberFormat="1" applyFont="1" applyFill="1" applyAlignment="1">
      <alignment/>
    </xf>
    <xf numFmtId="39" fontId="10" fillId="0" borderId="0" xfId="0" applyNumberFormat="1" applyFont="1" applyFill="1" applyAlignment="1">
      <alignment/>
    </xf>
    <xf numFmtId="39" fontId="0" fillId="0" borderId="0" xfId="42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90" zoomScaleNormal="90" zoomScalePageLayoutView="0" workbookViewId="0" topLeftCell="A1">
      <selection activeCell="C5" sqref="C5"/>
    </sheetView>
  </sheetViews>
  <sheetFormatPr defaultColWidth="9.140625" defaultRowHeight="12.75"/>
  <cols>
    <col min="1" max="1" width="37.7109375" style="41" bestFit="1" customWidth="1"/>
    <col min="2" max="2" width="2.421875" style="41" customWidth="1"/>
    <col min="3" max="3" width="10.00390625" style="41" customWidth="1"/>
    <col min="4" max="4" width="3.00390625" style="41" customWidth="1"/>
    <col min="5" max="5" width="13.7109375" style="41" customWidth="1"/>
    <col min="6" max="6" width="10.140625" style="41" bestFit="1" customWidth="1"/>
    <col min="7" max="16384" width="9.140625" style="41" customWidth="1"/>
  </cols>
  <sheetData>
    <row r="1" spans="1:5" ht="15.75">
      <c r="A1" s="46"/>
      <c r="B1" s="78"/>
      <c r="C1" s="42" t="s">
        <v>46</v>
      </c>
      <c r="D1" s="46"/>
      <c r="E1" s="46"/>
    </row>
    <row r="2" spans="1:4" ht="15.75">
      <c r="A2" s="46"/>
      <c r="C2" s="42"/>
      <c r="D2" s="42"/>
    </row>
    <row r="3" ht="15.75">
      <c r="C3" s="42" t="s">
        <v>8</v>
      </c>
    </row>
    <row r="4" spans="1:6" ht="6" customHeight="1">
      <c r="A4" s="44"/>
      <c r="B4" s="43"/>
      <c r="C4" s="43"/>
      <c r="E4" s="43"/>
      <c r="F4" s="47"/>
    </row>
    <row r="5" spans="1:6" ht="15">
      <c r="A5" s="41" t="s">
        <v>30</v>
      </c>
      <c r="B5" s="43"/>
      <c r="C5" s="87"/>
      <c r="E5" s="48"/>
      <c r="F5" s="47"/>
    </row>
    <row r="6" spans="2:6" ht="6" customHeight="1">
      <c r="B6" s="43"/>
      <c r="C6" s="86"/>
      <c r="E6" s="48"/>
      <c r="F6" s="47"/>
    </row>
    <row r="7" spans="1:6" ht="16.5" thickBot="1">
      <c r="A7" s="46" t="s">
        <v>2</v>
      </c>
      <c r="B7" s="43"/>
      <c r="C7" s="77">
        <f>SUM(C5:C6)</f>
        <v>0</v>
      </c>
      <c r="E7" s="48"/>
      <c r="F7" s="47"/>
    </row>
    <row r="8" spans="2:5" ht="15">
      <c r="B8" s="43"/>
      <c r="C8" s="86"/>
      <c r="E8" s="48"/>
    </row>
    <row r="9" spans="2:5" ht="6" customHeight="1">
      <c r="B9" s="43"/>
      <c r="C9" s="86"/>
      <c r="E9" s="48"/>
    </row>
    <row r="10" spans="1:5" ht="15">
      <c r="A10" s="41" t="s">
        <v>38</v>
      </c>
      <c r="B10" s="43"/>
      <c r="C10" s="99"/>
      <c r="E10" s="48"/>
    </row>
    <row r="11" spans="3:5" ht="6" customHeight="1">
      <c r="C11" s="84"/>
      <c r="E11" s="49"/>
    </row>
    <row r="12" spans="1:5" ht="16.5" thickBot="1">
      <c r="A12" s="44" t="s">
        <v>45</v>
      </c>
      <c r="C12" s="77">
        <f>SUM(C10:C10)</f>
        <v>0</v>
      </c>
      <c r="E12" s="49"/>
    </row>
    <row r="13" spans="1:5" ht="15.75">
      <c r="A13" s="44"/>
      <c r="C13" s="53"/>
      <c r="E13" s="49"/>
    </row>
    <row r="14" spans="1:5" ht="15.75">
      <c r="A14" s="44"/>
      <c r="C14" s="53"/>
      <c r="E14" s="49"/>
    </row>
    <row r="16" ht="15">
      <c r="D16" s="45"/>
    </row>
    <row r="17" spans="1:4" ht="30.75" customHeight="1">
      <c r="A17" s="69"/>
      <c r="B17" s="69"/>
      <c r="C17" s="98" t="s">
        <v>32</v>
      </c>
      <c r="D17" s="42"/>
    </row>
    <row r="18" spans="1:4" ht="15.75">
      <c r="A18" s="69"/>
      <c r="B18" s="69"/>
      <c r="C18" s="97"/>
      <c r="D18" s="42"/>
    </row>
    <row r="19" spans="1:4" ht="15.75">
      <c r="A19" s="44" t="s">
        <v>19</v>
      </c>
      <c r="C19" s="88" t="s">
        <v>8</v>
      </c>
      <c r="D19" s="42"/>
    </row>
    <row r="20" spans="1:4" ht="5.25" customHeight="1">
      <c r="A20" s="69"/>
      <c r="B20" s="69"/>
      <c r="C20" s="52"/>
      <c r="D20" s="50"/>
    </row>
    <row r="21" spans="1:4" ht="15">
      <c r="A21" s="69" t="s">
        <v>3</v>
      </c>
      <c r="B21" s="69"/>
      <c r="C21" s="76"/>
      <c r="D21" s="50"/>
    </row>
    <row r="22" spans="1:4" ht="15">
      <c r="A22" s="69" t="s">
        <v>34</v>
      </c>
      <c r="B22" s="69"/>
      <c r="C22" s="76"/>
      <c r="D22" s="50"/>
    </row>
    <row r="23" spans="1:4" ht="15">
      <c r="A23" s="41" t="s">
        <v>49</v>
      </c>
      <c r="B23" s="69"/>
      <c r="C23" s="76"/>
      <c r="D23" s="50"/>
    </row>
    <row r="24" spans="1:4" ht="15">
      <c r="A24" s="69" t="s">
        <v>47</v>
      </c>
      <c r="B24" s="69"/>
      <c r="C24" s="76"/>
      <c r="D24" s="50"/>
    </row>
    <row r="25" spans="1:4" ht="15">
      <c r="A25" s="41" t="s">
        <v>39</v>
      </c>
      <c r="B25" s="69"/>
      <c r="C25" s="76"/>
      <c r="D25" s="50"/>
    </row>
    <row r="26" spans="1:4" ht="15">
      <c r="A26" s="69" t="s">
        <v>42</v>
      </c>
      <c r="B26" s="69"/>
      <c r="C26" s="76"/>
      <c r="D26" s="50"/>
    </row>
    <row r="27" spans="1:4" ht="16.5" thickBot="1">
      <c r="A27" s="85" t="s">
        <v>21</v>
      </c>
      <c r="B27" s="69"/>
      <c r="C27" s="89">
        <f>SUM(C21:C26)</f>
        <v>0</v>
      </c>
      <c r="D27" s="44"/>
    </row>
    <row r="28" spans="1:4" ht="15">
      <c r="A28" s="69"/>
      <c r="B28" s="69"/>
      <c r="C28" s="52"/>
      <c r="D28" s="50"/>
    </row>
    <row r="29" spans="1:4" ht="15.75">
      <c r="A29" s="85" t="s">
        <v>20</v>
      </c>
      <c r="B29" s="69"/>
      <c r="C29" s="51"/>
      <c r="D29" s="50"/>
    </row>
    <row r="30" spans="1:4" ht="6" customHeight="1">
      <c r="A30" s="69"/>
      <c r="B30" s="69"/>
      <c r="C30" s="52"/>
      <c r="D30" s="50"/>
    </row>
    <row r="31" spans="1:4" ht="15">
      <c r="A31" s="69" t="s">
        <v>3</v>
      </c>
      <c r="B31" s="69"/>
      <c r="C31" s="76"/>
      <c r="D31" s="50"/>
    </row>
    <row r="32" spans="1:4" ht="15">
      <c r="A32" s="69" t="s">
        <v>36</v>
      </c>
      <c r="B32" s="69"/>
      <c r="C32" s="76"/>
      <c r="D32" s="50"/>
    </row>
    <row r="33" spans="1:4" ht="15">
      <c r="A33" s="69" t="s">
        <v>49</v>
      </c>
      <c r="B33" s="69"/>
      <c r="C33" s="76"/>
      <c r="D33" s="50"/>
    </row>
    <row r="34" spans="1:8" ht="15">
      <c r="A34" s="69" t="s">
        <v>40</v>
      </c>
      <c r="B34" s="69"/>
      <c r="C34" s="76"/>
      <c r="D34" s="50"/>
      <c r="H34" s="101"/>
    </row>
    <row r="35" spans="1:8" ht="15">
      <c r="A35" s="69" t="s">
        <v>41</v>
      </c>
      <c r="B35" s="69"/>
      <c r="C35" s="76">
        <f>'GL'!V25</f>
        <v>0</v>
      </c>
      <c r="D35" s="50"/>
      <c r="H35" s="101"/>
    </row>
    <row r="36" spans="1:8" ht="15">
      <c r="A36" s="69" t="s">
        <v>48</v>
      </c>
      <c r="B36" s="69"/>
      <c r="C36" s="76"/>
      <c r="D36" s="50"/>
      <c r="H36" s="101"/>
    </row>
    <row r="37" spans="1:8" ht="15">
      <c r="A37" s="69" t="s">
        <v>42</v>
      </c>
      <c r="B37" s="69"/>
      <c r="C37" s="76"/>
      <c r="D37" s="50"/>
      <c r="H37" s="101"/>
    </row>
    <row r="38" spans="1:4" ht="16.5" thickBot="1">
      <c r="A38" s="85" t="s">
        <v>22</v>
      </c>
      <c r="B38" s="69"/>
      <c r="C38" s="89">
        <f>SUM(C31:C37)</f>
        <v>0</v>
      </c>
      <c r="D38" s="44"/>
    </row>
    <row r="39" spans="1:4" ht="15.75">
      <c r="A39" s="85"/>
      <c r="B39" s="69"/>
      <c r="C39" s="53"/>
      <c r="D39" s="44"/>
    </row>
    <row r="40" spans="1:4" ht="16.5" thickBot="1">
      <c r="A40" s="85" t="s">
        <v>38</v>
      </c>
      <c r="B40" s="69"/>
      <c r="C40" s="90">
        <f>C27-C38</f>
        <v>0</v>
      </c>
      <c r="D40" s="44"/>
    </row>
  </sheetData>
  <sheetProtection/>
  <printOptions/>
  <pageMargins left="0.75" right="0.75" top="1.03" bottom="1" header="0.5" footer="0.5"/>
  <pageSetup horizontalDpi="600" verticalDpi="600" orientation="portrait" r:id="rId1"/>
  <headerFooter alignWithMargins="0">
    <oddHeader>&amp;C&amp;"Arial,Bold"&amp;14Atom B Financials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zoomScale="90" zoomScaleNormal="90" zoomScalePageLayoutView="0" workbookViewId="0" topLeftCell="A1">
      <pane xSplit="7" ySplit="3" topLeftCell="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D38" sqref="D38"/>
    </sheetView>
  </sheetViews>
  <sheetFormatPr defaultColWidth="9.140625" defaultRowHeight="12.75" outlineLevelCol="1"/>
  <cols>
    <col min="1" max="1" width="10.00390625" style="0" customWidth="1"/>
    <col min="2" max="2" width="22.8515625" style="0" bestFit="1" customWidth="1"/>
    <col min="3" max="3" width="9.8515625" style="0" bestFit="1" customWidth="1"/>
    <col min="4" max="4" width="11.140625" style="0" bestFit="1" customWidth="1"/>
    <col min="5" max="5" width="11.00390625" style="0" hidden="1" customWidth="1" outlineLevel="1"/>
    <col min="6" max="6" width="11.57421875" style="0" hidden="1" customWidth="1" outlineLevel="1"/>
    <col min="7" max="7" width="10.28125" style="0" hidden="1" customWidth="1" outlineLevel="1"/>
    <col min="8" max="8" width="2.8515625" style="9" customWidth="1" collapsed="1"/>
    <col min="9" max="9" width="11.140625" style="38" customWidth="1"/>
    <col min="10" max="10" width="0.9921875" style="36" customWidth="1"/>
    <col min="11" max="11" width="9.28125" style="0" customWidth="1"/>
    <col min="12" max="12" width="11.7109375" style="0" customWidth="1"/>
    <col min="13" max="13" width="12.7109375" style="0" customWidth="1"/>
    <col min="14" max="14" width="11.57421875" style="0" bestFit="1" customWidth="1"/>
    <col min="15" max="15" width="9.7109375" style="0" bestFit="1" customWidth="1"/>
    <col min="16" max="16" width="6.140625" style="0" bestFit="1" customWidth="1"/>
    <col min="17" max="17" width="0.5625" style="36" customWidth="1"/>
    <col min="18" max="18" width="10.00390625" style="106" bestFit="1" customWidth="1"/>
    <col min="19" max="19" width="11.57421875" style="0" bestFit="1" customWidth="1"/>
    <col min="20" max="20" width="10.00390625" style="0" bestFit="1" customWidth="1"/>
    <col min="21" max="21" width="10.00390625" style="0" customWidth="1"/>
    <col min="22" max="22" width="7.28125" style="0" bestFit="1" customWidth="1"/>
    <col min="23" max="23" width="8.7109375" style="0" customWidth="1"/>
    <col min="24" max="24" width="8.8515625" style="0" customWidth="1"/>
    <col min="25" max="25" width="9.28125" style="0" customWidth="1"/>
    <col min="26" max="26" width="2.140625" style="0" customWidth="1"/>
    <col min="27" max="27" width="4.7109375" style="0" customWidth="1"/>
  </cols>
  <sheetData>
    <row r="1" spans="3:25" ht="12.75">
      <c r="C1" s="125" t="s">
        <v>1</v>
      </c>
      <c r="D1" s="125"/>
      <c r="E1" s="125"/>
      <c r="F1" s="125"/>
      <c r="G1" s="125"/>
      <c r="H1" s="10"/>
      <c r="I1" s="103"/>
      <c r="J1" s="30"/>
      <c r="K1" s="30"/>
      <c r="L1" s="124" t="s">
        <v>35</v>
      </c>
      <c r="M1" s="124"/>
      <c r="N1" s="124"/>
      <c r="O1" s="124"/>
      <c r="P1" s="124"/>
      <c r="Q1" s="29"/>
      <c r="S1" s="124" t="s">
        <v>20</v>
      </c>
      <c r="T1" s="124"/>
      <c r="U1" s="124"/>
      <c r="V1" s="124"/>
      <c r="W1" s="10"/>
      <c r="X1" s="10"/>
      <c r="Y1" s="6" t="s">
        <v>5</v>
      </c>
    </row>
    <row r="2" spans="1:24" s="64" customFormat="1" ht="25.5">
      <c r="A2" s="64" t="s">
        <v>27</v>
      </c>
      <c r="C2" s="64" t="s">
        <v>6</v>
      </c>
      <c r="D2" s="64" t="s">
        <v>7</v>
      </c>
      <c r="E2" s="64" t="s">
        <v>16</v>
      </c>
      <c r="F2" s="64" t="s">
        <v>17</v>
      </c>
      <c r="G2" s="64" t="s">
        <v>18</v>
      </c>
      <c r="H2" s="94"/>
      <c r="I2" s="64" t="s">
        <v>29</v>
      </c>
      <c r="J2" s="95"/>
      <c r="K2" s="64" t="s">
        <v>3</v>
      </c>
      <c r="L2" s="64" t="s">
        <v>34</v>
      </c>
      <c r="M2" s="64" t="s">
        <v>51</v>
      </c>
      <c r="N2" s="64" t="s">
        <v>50</v>
      </c>
      <c r="O2" s="64" t="s">
        <v>39</v>
      </c>
      <c r="P2" s="64" t="s">
        <v>42</v>
      </c>
      <c r="Q2" s="95"/>
      <c r="R2" s="123" t="s">
        <v>3</v>
      </c>
      <c r="S2" s="64" t="s">
        <v>37</v>
      </c>
      <c r="T2" s="64" t="s">
        <v>51</v>
      </c>
      <c r="U2" s="64" t="s">
        <v>40</v>
      </c>
      <c r="V2" s="96" t="s">
        <v>41</v>
      </c>
      <c r="W2" s="96" t="s">
        <v>52</v>
      </c>
      <c r="X2" s="64" t="s">
        <v>42</v>
      </c>
    </row>
    <row r="3" spans="3:24" ht="12.75">
      <c r="C3" s="6" t="s">
        <v>8</v>
      </c>
      <c r="D3" s="6" t="s">
        <v>8</v>
      </c>
      <c r="E3" s="6" t="s">
        <v>8</v>
      </c>
      <c r="F3" s="6" t="s">
        <v>8</v>
      </c>
      <c r="G3" s="6" t="s">
        <v>8</v>
      </c>
      <c r="H3" s="10"/>
      <c r="J3" s="30"/>
      <c r="K3" s="6" t="s">
        <v>8</v>
      </c>
      <c r="L3" s="6" t="s">
        <v>8</v>
      </c>
      <c r="M3" s="6" t="s">
        <v>8</v>
      </c>
      <c r="N3" s="6" t="s">
        <v>8</v>
      </c>
      <c r="O3" s="6" t="s">
        <v>8</v>
      </c>
      <c r="P3" s="6" t="s">
        <v>8</v>
      </c>
      <c r="Q3" s="30"/>
      <c r="R3" s="106" t="s">
        <v>8</v>
      </c>
      <c r="S3" s="6" t="s">
        <v>8</v>
      </c>
      <c r="T3" s="6" t="s">
        <v>8</v>
      </c>
      <c r="U3" s="6" t="s">
        <v>8</v>
      </c>
      <c r="V3" s="6" t="s">
        <v>8</v>
      </c>
      <c r="W3" s="6"/>
      <c r="X3" s="6" t="s">
        <v>8</v>
      </c>
    </row>
    <row r="4" spans="1:25" s="70" customFormat="1" ht="12.75">
      <c r="A4" s="91">
        <v>40817</v>
      </c>
      <c r="B4" s="70" t="s">
        <v>9</v>
      </c>
      <c r="C4" s="40"/>
      <c r="D4" s="72"/>
      <c r="E4" s="72"/>
      <c r="F4" s="72"/>
      <c r="G4" s="72"/>
      <c r="H4" s="92"/>
      <c r="I4" s="72">
        <v>0</v>
      </c>
      <c r="J4" s="93"/>
      <c r="K4" s="72"/>
      <c r="L4" s="72"/>
      <c r="M4" s="72"/>
      <c r="N4" s="72"/>
      <c r="O4" s="72"/>
      <c r="P4" s="72"/>
      <c r="Q4" s="93"/>
      <c r="R4" s="106"/>
      <c r="S4" s="72"/>
      <c r="T4" s="72"/>
      <c r="U4" s="72"/>
      <c r="V4" s="72"/>
      <c r="W4" s="72"/>
      <c r="X4" s="72"/>
      <c r="Y4" s="20">
        <f>SUM(C4:G4)-SUM(I4:I4)-SUM(K4:P4)+SUM(R4:X4)</f>
        <v>0</v>
      </c>
    </row>
    <row r="5" spans="1:25" ht="12.75">
      <c r="A5" s="104" t="s">
        <v>53</v>
      </c>
      <c r="C5" s="12"/>
      <c r="D5" s="12"/>
      <c r="E5" s="14"/>
      <c r="F5" s="12"/>
      <c r="G5" s="12"/>
      <c r="H5" s="13"/>
      <c r="I5" s="20"/>
      <c r="J5" s="31"/>
      <c r="K5" s="12"/>
      <c r="L5" s="12"/>
      <c r="M5" s="12"/>
      <c r="N5" s="12"/>
      <c r="O5" s="12"/>
      <c r="P5" s="12"/>
      <c r="Q5" s="31"/>
      <c r="T5" s="15"/>
      <c r="U5" s="15"/>
      <c r="V5" s="15"/>
      <c r="W5" s="15"/>
      <c r="Y5" s="20">
        <f>SUM(C5:G5)-SUM(I5:I5)-SUM(K5:P5)+SUM(R5:X5)</f>
        <v>0</v>
      </c>
    </row>
    <row r="6" spans="1:25" s="2" customFormat="1" ht="12.75">
      <c r="A6" s="105">
        <v>40830</v>
      </c>
      <c r="B6" s="2" t="s">
        <v>34</v>
      </c>
      <c r="C6" s="106">
        <v>4900</v>
      </c>
      <c r="D6" s="106"/>
      <c r="E6" s="107"/>
      <c r="F6" s="106"/>
      <c r="G6" s="106"/>
      <c r="H6" s="108"/>
      <c r="I6" s="109"/>
      <c r="J6" s="110"/>
      <c r="K6" s="106">
        <v>4900</v>
      </c>
      <c r="L6" s="106"/>
      <c r="M6" s="106"/>
      <c r="N6" s="106"/>
      <c r="O6" s="106"/>
      <c r="P6" s="106"/>
      <c r="Q6" s="110"/>
      <c r="R6" s="106"/>
      <c r="T6" s="111"/>
      <c r="U6" s="111"/>
      <c r="V6" s="111"/>
      <c r="W6" s="111"/>
      <c r="Y6" s="20">
        <f aca="true" t="shared" si="0" ref="Y6:Y24">SUM(C6:G6)-SUM(I6:I6)-SUM(K6:P6)+SUM(R6:X6)</f>
        <v>0</v>
      </c>
    </row>
    <row r="7" spans="1:25" s="2" customFormat="1" ht="12.75">
      <c r="A7" s="105">
        <v>40848</v>
      </c>
      <c r="B7" s="2" t="s">
        <v>54</v>
      </c>
      <c r="C7" s="106"/>
      <c r="D7" s="106">
        <v>-2100</v>
      </c>
      <c r="E7" s="107"/>
      <c r="F7" s="106"/>
      <c r="G7" s="106"/>
      <c r="H7" s="108"/>
      <c r="I7" s="109"/>
      <c r="J7" s="110"/>
      <c r="K7" s="106"/>
      <c r="L7" s="106"/>
      <c r="M7" s="106"/>
      <c r="N7" s="106"/>
      <c r="O7" s="106"/>
      <c r="P7" s="106"/>
      <c r="Q7" s="110"/>
      <c r="R7" s="106">
        <v>2100</v>
      </c>
      <c r="T7" s="111"/>
      <c r="U7" s="111"/>
      <c r="V7" s="111"/>
      <c r="W7" s="111"/>
      <c r="Y7" s="20">
        <f t="shared" si="0"/>
        <v>0</v>
      </c>
    </row>
    <row r="8" spans="1:25" ht="12.75">
      <c r="A8" s="21"/>
      <c r="C8" s="12"/>
      <c r="D8" s="12"/>
      <c r="E8" s="14"/>
      <c r="F8" s="12"/>
      <c r="G8" s="12"/>
      <c r="H8" s="13"/>
      <c r="I8" s="20"/>
      <c r="J8" s="31"/>
      <c r="K8" s="12"/>
      <c r="L8" s="12"/>
      <c r="M8" s="12"/>
      <c r="N8" s="12"/>
      <c r="O8" s="12"/>
      <c r="P8" s="12"/>
      <c r="Q8" s="31"/>
      <c r="T8" s="15"/>
      <c r="U8" s="15"/>
      <c r="V8" s="15"/>
      <c r="W8" s="15"/>
      <c r="Y8" s="20">
        <f t="shared" si="0"/>
        <v>0</v>
      </c>
    </row>
    <row r="9" spans="1:25" ht="12.75">
      <c r="A9" s="21"/>
      <c r="C9" s="12"/>
      <c r="D9" s="12"/>
      <c r="E9" s="14"/>
      <c r="F9" s="12"/>
      <c r="G9" s="12"/>
      <c r="H9" s="13"/>
      <c r="I9" s="20"/>
      <c r="J9" s="31"/>
      <c r="K9" s="12"/>
      <c r="L9" s="12"/>
      <c r="M9" s="12"/>
      <c r="N9" s="12"/>
      <c r="O9" s="12"/>
      <c r="P9" s="12"/>
      <c r="Q9" s="31"/>
      <c r="T9" s="15"/>
      <c r="U9" s="15"/>
      <c r="V9" s="15"/>
      <c r="W9" s="15"/>
      <c r="Y9" s="20">
        <f t="shared" si="0"/>
        <v>0</v>
      </c>
    </row>
    <row r="10" spans="1:25" ht="12.75">
      <c r="A10" s="21"/>
      <c r="C10" s="12"/>
      <c r="D10" s="12"/>
      <c r="E10" s="14"/>
      <c r="F10" s="12"/>
      <c r="G10" s="12"/>
      <c r="H10" s="13"/>
      <c r="I10" s="20"/>
      <c r="J10" s="31"/>
      <c r="K10" s="12"/>
      <c r="L10" s="12"/>
      <c r="M10" s="12"/>
      <c r="N10" s="12"/>
      <c r="O10" s="12"/>
      <c r="P10" s="12"/>
      <c r="Q10" s="31"/>
      <c r="T10" s="15"/>
      <c r="U10" s="15"/>
      <c r="V10" s="15"/>
      <c r="W10" s="15"/>
      <c r="Y10" s="20">
        <f t="shared" si="0"/>
        <v>0</v>
      </c>
    </row>
    <row r="11" spans="1:25" ht="12.75">
      <c r="A11" s="21"/>
      <c r="C11" s="12"/>
      <c r="D11" s="12"/>
      <c r="E11" s="14"/>
      <c r="F11" s="12"/>
      <c r="G11" s="12"/>
      <c r="H11" s="13"/>
      <c r="I11" s="20"/>
      <c r="J11" s="31"/>
      <c r="K11" s="12"/>
      <c r="L11" s="12"/>
      <c r="M11" s="12"/>
      <c r="N11" s="12"/>
      <c r="O11" s="12"/>
      <c r="P11" s="12"/>
      <c r="Q11" s="31"/>
      <c r="T11" s="15"/>
      <c r="U11" s="15"/>
      <c r="V11" s="15"/>
      <c r="W11" s="15"/>
      <c r="Y11" s="20">
        <f t="shared" si="0"/>
        <v>0</v>
      </c>
    </row>
    <row r="12" spans="1:25" ht="12.75">
      <c r="A12" s="21"/>
      <c r="C12" s="12"/>
      <c r="D12" s="12"/>
      <c r="E12" s="14"/>
      <c r="F12" s="12"/>
      <c r="G12" s="12"/>
      <c r="H12" s="13"/>
      <c r="I12" s="20"/>
      <c r="J12" s="31"/>
      <c r="K12" s="12"/>
      <c r="L12" s="12"/>
      <c r="M12" s="12"/>
      <c r="N12" s="12"/>
      <c r="O12" s="12"/>
      <c r="P12" s="12"/>
      <c r="Q12" s="31"/>
      <c r="T12" s="15"/>
      <c r="U12" s="15"/>
      <c r="V12" s="15"/>
      <c r="W12" s="15"/>
      <c r="Y12" s="20">
        <f t="shared" si="0"/>
        <v>0</v>
      </c>
    </row>
    <row r="13" spans="1:25" ht="12.75">
      <c r="A13" s="21"/>
      <c r="C13" s="12"/>
      <c r="D13" s="12"/>
      <c r="E13" s="14"/>
      <c r="F13" s="12"/>
      <c r="G13" s="12"/>
      <c r="H13" s="13"/>
      <c r="I13" s="20"/>
      <c r="J13" s="31"/>
      <c r="K13" s="12"/>
      <c r="L13" s="12"/>
      <c r="M13" s="12"/>
      <c r="N13" s="12"/>
      <c r="O13" s="12"/>
      <c r="P13" s="12"/>
      <c r="Q13" s="31"/>
      <c r="T13" s="15"/>
      <c r="U13" s="15"/>
      <c r="V13" s="15"/>
      <c r="W13" s="15"/>
      <c r="Y13" s="20">
        <f t="shared" si="0"/>
        <v>0</v>
      </c>
    </row>
    <row r="14" spans="1:25" ht="12.75">
      <c r="A14" s="21"/>
      <c r="C14" s="12"/>
      <c r="D14" s="12"/>
      <c r="E14" s="14"/>
      <c r="F14" s="12"/>
      <c r="G14" s="12"/>
      <c r="H14" s="13"/>
      <c r="I14" s="20"/>
      <c r="J14" s="31"/>
      <c r="K14" s="12"/>
      <c r="L14" s="12"/>
      <c r="M14" s="12"/>
      <c r="N14" s="12"/>
      <c r="O14" s="12"/>
      <c r="P14" s="12"/>
      <c r="Q14" s="31"/>
      <c r="T14" s="15"/>
      <c r="U14" s="15"/>
      <c r="V14" s="15"/>
      <c r="W14" s="15"/>
      <c r="Y14" s="20">
        <f t="shared" si="0"/>
        <v>0</v>
      </c>
    </row>
    <row r="15" spans="1:25" ht="12.75">
      <c r="A15" s="21"/>
      <c r="C15" s="12"/>
      <c r="D15" s="12"/>
      <c r="E15" s="14"/>
      <c r="F15" s="12"/>
      <c r="G15" s="12"/>
      <c r="H15" s="13"/>
      <c r="I15" s="20"/>
      <c r="J15" s="31"/>
      <c r="K15" s="12"/>
      <c r="L15" s="12"/>
      <c r="M15" s="12"/>
      <c r="N15" s="12"/>
      <c r="O15" s="12"/>
      <c r="P15" s="12"/>
      <c r="Q15" s="31"/>
      <c r="T15" s="15"/>
      <c r="U15" s="15"/>
      <c r="V15" s="15"/>
      <c r="W15" s="15"/>
      <c r="Y15" s="20">
        <f t="shared" si="0"/>
        <v>0</v>
      </c>
    </row>
    <row r="16" spans="1:25" ht="12.75">
      <c r="A16" s="21"/>
      <c r="C16" s="12"/>
      <c r="D16" s="12"/>
      <c r="E16" s="14"/>
      <c r="F16" s="12"/>
      <c r="G16" s="12"/>
      <c r="H16" s="13"/>
      <c r="I16" s="20"/>
      <c r="J16" s="31"/>
      <c r="K16" s="12"/>
      <c r="L16" s="12"/>
      <c r="M16" s="12"/>
      <c r="N16" s="12"/>
      <c r="O16" s="12"/>
      <c r="P16" s="12"/>
      <c r="Q16" s="31"/>
      <c r="S16" s="15"/>
      <c r="U16" s="15"/>
      <c r="Y16" s="20">
        <f t="shared" si="0"/>
        <v>0</v>
      </c>
    </row>
    <row r="17" spans="1:25" ht="12.75">
      <c r="A17" s="21"/>
      <c r="C17" s="12"/>
      <c r="D17" s="12"/>
      <c r="E17" s="14"/>
      <c r="F17" s="12"/>
      <c r="G17" s="12"/>
      <c r="H17" s="13"/>
      <c r="I17" s="20"/>
      <c r="J17" s="31"/>
      <c r="K17" s="12"/>
      <c r="L17" s="12"/>
      <c r="N17" s="12"/>
      <c r="O17" s="12"/>
      <c r="P17" s="12"/>
      <c r="Q17" s="31"/>
      <c r="S17" s="15"/>
      <c r="U17" s="15"/>
      <c r="Y17" s="20">
        <f t="shared" si="0"/>
        <v>0</v>
      </c>
    </row>
    <row r="18" spans="1:25" ht="12.75">
      <c r="A18" s="21"/>
      <c r="C18" s="12"/>
      <c r="D18" s="12"/>
      <c r="E18" s="14"/>
      <c r="F18" s="12"/>
      <c r="G18" s="12"/>
      <c r="H18" s="13"/>
      <c r="I18" s="20"/>
      <c r="J18" s="71"/>
      <c r="K18" s="12"/>
      <c r="L18" s="12"/>
      <c r="M18" s="12"/>
      <c r="N18" s="12"/>
      <c r="O18" s="12"/>
      <c r="P18" s="12"/>
      <c r="Q18" s="31"/>
      <c r="T18" s="15"/>
      <c r="U18" s="15"/>
      <c r="V18" s="15"/>
      <c r="W18" s="15"/>
      <c r="Y18" s="20">
        <f t="shared" si="0"/>
        <v>0</v>
      </c>
    </row>
    <row r="19" spans="1:25" ht="12.75">
      <c r="A19" s="21"/>
      <c r="C19" s="12"/>
      <c r="D19" s="12"/>
      <c r="E19" s="14"/>
      <c r="F19" s="12"/>
      <c r="G19" s="12"/>
      <c r="H19" s="13"/>
      <c r="I19" s="20"/>
      <c r="J19" s="71"/>
      <c r="K19" s="12"/>
      <c r="L19" s="12"/>
      <c r="M19" s="12"/>
      <c r="N19" s="12"/>
      <c r="O19" s="12"/>
      <c r="P19" s="12"/>
      <c r="Q19" s="31"/>
      <c r="T19" s="15"/>
      <c r="U19" s="15"/>
      <c r="V19" s="15"/>
      <c r="W19" s="15"/>
      <c r="Y19" s="20">
        <f t="shared" si="0"/>
        <v>0</v>
      </c>
    </row>
    <row r="20" spans="1:25" ht="12.75">
      <c r="A20" s="11"/>
      <c r="C20" s="12"/>
      <c r="D20" s="12"/>
      <c r="E20" s="14"/>
      <c r="F20" s="12"/>
      <c r="G20" s="12"/>
      <c r="H20" s="13"/>
      <c r="I20" s="20"/>
      <c r="J20" s="31"/>
      <c r="K20" s="12"/>
      <c r="L20" s="12"/>
      <c r="M20" s="12"/>
      <c r="N20" s="12"/>
      <c r="O20" s="12"/>
      <c r="P20" s="12"/>
      <c r="Q20" s="31"/>
      <c r="T20" s="15"/>
      <c r="U20" s="15"/>
      <c r="V20" s="15"/>
      <c r="W20" s="15"/>
      <c r="Y20" s="20">
        <f t="shared" si="0"/>
        <v>0</v>
      </c>
    </row>
    <row r="21" spans="1:25" ht="12.75">
      <c r="A21" s="11"/>
      <c r="C21" s="12"/>
      <c r="D21" s="12"/>
      <c r="E21" s="14"/>
      <c r="F21" s="12"/>
      <c r="G21" s="12"/>
      <c r="H21" s="13"/>
      <c r="I21" s="20"/>
      <c r="J21" s="31"/>
      <c r="K21" s="12"/>
      <c r="L21" s="12"/>
      <c r="M21" s="12"/>
      <c r="N21" s="12"/>
      <c r="O21" s="12"/>
      <c r="P21" s="12"/>
      <c r="Q21" s="31"/>
      <c r="T21" s="15"/>
      <c r="U21" s="15"/>
      <c r="V21" s="15"/>
      <c r="W21" s="15"/>
      <c r="Y21" s="20">
        <f t="shared" si="0"/>
        <v>0</v>
      </c>
    </row>
    <row r="22" spans="1:25" ht="12.75">
      <c r="A22" s="11"/>
      <c r="C22" s="12"/>
      <c r="D22" s="12"/>
      <c r="E22" s="14"/>
      <c r="F22" s="12"/>
      <c r="G22" s="12"/>
      <c r="H22" s="13"/>
      <c r="I22" s="20"/>
      <c r="J22" s="31"/>
      <c r="K22" s="12"/>
      <c r="L22" s="12"/>
      <c r="M22" s="12"/>
      <c r="N22" s="12"/>
      <c r="O22" s="12"/>
      <c r="P22" s="12"/>
      <c r="Q22" s="31"/>
      <c r="T22" s="15"/>
      <c r="U22" s="15"/>
      <c r="V22" s="15"/>
      <c r="W22" s="15"/>
      <c r="Y22" s="20">
        <f t="shared" si="0"/>
        <v>0</v>
      </c>
    </row>
    <row r="23" spans="1:25" ht="12.75">
      <c r="A23" s="11"/>
      <c r="C23" s="12"/>
      <c r="D23" s="12"/>
      <c r="E23" s="14"/>
      <c r="F23" s="12"/>
      <c r="G23" s="12"/>
      <c r="H23" s="13"/>
      <c r="I23" s="20"/>
      <c r="J23" s="31"/>
      <c r="K23" s="12"/>
      <c r="L23" s="12"/>
      <c r="M23" s="12"/>
      <c r="N23" s="12"/>
      <c r="O23" s="12"/>
      <c r="P23" s="12"/>
      <c r="Q23" s="31"/>
      <c r="T23" s="15"/>
      <c r="U23" s="15"/>
      <c r="V23" s="15"/>
      <c r="W23" s="15"/>
      <c r="Y23" s="20">
        <f t="shared" si="0"/>
        <v>0</v>
      </c>
    </row>
    <row r="24" spans="1:25" ht="12.75">
      <c r="A24" s="11" t="s">
        <v>60</v>
      </c>
      <c r="C24" s="12"/>
      <c r="D24" s="12"/>
      <c r="E24" s="12"/>
      <c r="F24" s="12"/>
      <c r="G24" s="12"/>
      <c r="H24" s="13"/>
      <c r="I24" s="40"/>
      <c r="J24" s="31"/>
      <c r="K24" s="12"/>
      <c r="L24" s="12"/>
      <c r="M24" s="12"/>
      <c r="N24" s="12"/>
      <c r="O24" s="12"/>
      <c r="P24" s="12"/>
      <c r="Q24" s="31"/>
      <c r="S24" s="12"/>
      <c r="T24" s="12"/>
      <c r="U24" s="12"/>
      <c r="V24" s="12"/>
      <c r="W24" s="12"/>
      <c r="X24" s="12"/>
      <c r="Y24" s="20">
        <f t="shared" si="0"/>
        <v>0</v>
      </c>
    </row>
    <row r="25" spans="3:25" ht="13.5" thickBot="1">
      <c r="C25" s="26">
        <f>SUM(C4:C24)</f>
        <v>4900</v>
      </c>
      <c r="D25" s="26">
        <f>SUM(D4:D24)</f>
        <v>-2100</v>
      </c>
      <c r="E25" s="26">
        <f>SUM(E4:E24)</f>
        <v>0</v>
      </c>
      <c r="F25" s="26">
        <f>SUM(F4:F24)</f>
        <v>0</v>
      </c>
      <c r="G25" s="26">
        <f>SUM(G4:G24)</f>
        <v>0</v>
      </c>
      <c r="H25" s="27"/>
      <c r="I25" s="26">
        <f aca="true" t="shared" si="1" ref="I25:P25">SUM(I4:I24)</f>
        <v>0</v>
      </c>
      <c r="J25" s="68">
        <f t="shared" si="1"/>
        <v>0</v>
      </c>
      <c r="K25" s="26">
        <f t="shared" si="1"/>
        <v>4900</v>
      </c>
      <c r="L25" s="26">
        <f t="shared" si="1"/>
        <v>0</v>
      </c>
      <c r="M25" s="26">
        <f t="shared" si="1"/>
        <v>0</v>
      </c>
      <c r="N25" s="26">
        <f t="shared" si="1"/>
        <v>0</v>
      </c>
      <c r="O25" s="26">
        <f t="shared" si="1"/>
        <v>0</v>
      </c>
      <c r="P25" s="26">
        <f t="shared" si="1"/>
        <v>0</v>
      </c>
      <c r="Q25" s="32"/>
      <c r="R25" s="26">
        <f aca="true" t="shared" si="2" ref="R25:X25">SUM(R4:R24)</f>
        <v>2100</v>
      </c>
      <c r="S25" s="26">
        <f t="shared" si="2"/>
        <v>0</v>
      </c>
      <c r="T25" s="26">
        <f t="shared" si="2"/>
        <v>0</v>
      </c>
      <c r="U25" s="26">
        <f t="shared" si="2"/>
        <v>0</v>
      </c>
      <c r="V25" s="26">
        <f t="shared" si="2"/>
        <v>0</v>
      </c>
      <c r="W25" s="26">
        <f t="shared" si="2"/>
        <v>0</v>
      </c>
      <c r="X25" s="26">
        <f t="shared" si="2"/>
        <v>0</v>
      </c>
      <c r="Y25" s="26">
        <f>SUM(C25:G25)-SUM(I25:I25)-SUM(K25:P25)+SUM(R25:X25)</f>
        <v>0</v>
      </c>
    </row>
    <row r="26" spans="3:25" ht="6.75" customHeight="1">
      <c r="C26" s="17"/>
      <c r="D26" s="17"/>
      <c r="E26" s="17"/>
      <c r="F26" s="17"/>
      <c r="G26" s="17"/>
      <c r="H26" s="18"/>
      <c r="I26" s="37"/>
      <c r="J26" s="33"/>
      <c r="K26" s="17"/>
      <c r="L26" s="17"/>
      <c r="M26" s="17"/>
      <c r="N26" s="17"/>
      <c r="O26" s="17"/>
      <c r="P26" s="17"/>
      <c r="Q26" s="33"/>
      <c r="S26" s="17"/>
      <c r="T26" s="17"/>
      <c r="U26" s="17"/>
      <c r="V26" s="17"/>
      <c r="W26" s="17"/>
      <c r="X26" s="17"/>
      <c r="Y26" s="17"/>
    </row>
    <row r="27" spans="1:25" s="16" customFormat="1" ht="13.5" thickBot="1">
      <c r="A27" s="19"/>
      <c r="D27" s="28">
        <f>SUM(C25:D25)</f>
        <v>2800</v>
      </c>
      <c r="I27" s="25"/>
      <c r="J27" s="35"/>
      <c r="Q27" s="34"/>
      <c r="R27" s="106"/>
      <c r="Y27" s="20"/>
    </row>
    <row r="28" spans="1:4" ht="12.75">
      <c r="A28" s="11"/>
      <c r="D28" s="54"/>
    </row>
    <row r="29" spans="1:4" ht="12.75">
      <c r="A29" t="s">
        <v>31</v>
      </c>
      <c r="D29" s="121"/>
    </row>
    <row r="30" ht="12.75">
      <c r="D30" s="122"/>
    </row>
    <row r="31" spans="1:4" ht="5.25" customHeight="1">
      <c r="A31" s="19"/>
      <c r="D31" s="56"/>
    </row>
    <row r="32" spans="1:4" ht="12.75">
      <c r="A32" t="s">
        <v>14</v>
      </c>
      <c r="D32" s="55">
        <f>'Cheque Register'!H10</f>
        <v>2100</v>
      </c>
    </row>
    <row r="33" ht="4.5" customHeight="1"/>
    <row r="34" spans="1:4" ht="13.5" thickBot="1">
      <c r="A34" t="s">
        <v>11</v>
      </c>
      <c r="D34" s="39">
        <f>SUM(D27:D32)</f>
        <v>4900</v>
      </c>
    </row>
    <row r="36" spans="2:4" ht="12.75">
      <c r="B36" s="21">
        <v>40908</v>
      </c>
      <c r="D36" s="63"/>
    </row>
    <row r="37" ht="5.25" customHeight="1"/>
    <row r="38" spans="2:4" ht="12.75">
      <c r="B38" t="s">
        <v>26</v>
      </c>
      <c r="D38" s="100">
        <f>D34-D36</f>
        <v>4900</v>
      </c>
    </row>
  </sheetData>
  <sheetProtection/>
  <mergeCells count="3">
    <mergeCell ref="S1:V1"/>
    <mergeCell ref="C1:G1"/>
    <mergeCell ref="L1:P1"/>
  </mergeCells>
  <printOptions/>
  <pageMargins left="0.41" right="0.27" top="0.66" bottom="0.44" header="0.22" footer="0.33"/>
  <pageSetup fitToWidth="2" horizontalDpi="600" verticalDpi="600" orientation="landscape" scale="65" r:id="rId1"/>
  <headerFooter alignWithMargins="0">
    <oddHeader>&amp;C&amp;"Arial,Bold"&amp;12WGHA
Revenue and Expense Detail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H27" sqref="H27"/>
    </sheetView>
  </sheetViews>
  <sheetFormatPr defaultColWidth="9.140625" defaultRowHeight="12.75"/>
  <cols>
    <col min="1" max="1" width="43.140625" style="0" customWidth="1"/>
    <col min="3" max="3" width="10.421875" style="0" bestFit="1" customWidth="1"/>
    <col min="4" max="4" width="9.57421875" style="3" bestFit="1" customWidth="1"/>
    <col min="5" max="5" width="9.140625" style="3" bestFit="1" customWidth="1"/>
    <col min="6" max="6" width="1.28515625" style="3" customWidth="1"/>
    <col min="7" max="7" width="12.421875" style="22" bestFit="1" customWidth="1"/>
    <col min="8" max="8" width="10.140625" style="0" bestFit="1" customWidth="1"/>
    <col min="9" max="9" width="1.28515625" style="0" customWidth="1"/>
    <col min="10" max="10" width="7.28125" style="0" bestFit="1" customWidth="1"/>
    <col min="11" max="11" width="9.421875" style="0" bestFit="1" customWidth="1"/>
    <col min="12" max="12" width="11.00390625" style="0" bestFit="1" customWidth="1"/>
    <col min="13" max="13" width="8.7109375" style="0" bestFit="1" customWidth="1"/>
    <col min="14" max="14" width="3.00390625" style="0" bestFit="1" customWidth="1"/>
  </cols>
  <sheetData>
    <row r="1" spans="1:8" s="81" customFormat="1" ht="12.75">
      <c r="A1" s="81" t="s">
        <v>25</v>
      </c>
      <c r="D1" s="82" t="s">
        <v>4</v>
      </c>
      <c r="E1" s="82" t="s">
        <v>33</v>
      </c>
      <c r="F1" s="82"/>
      <c r="G1" s="83" t="s">
        <v>24</v>
      </c>
      <c r="H1" s="81" t="s">
        <v>43</v>
      </c>
    </row>
    <row r="3" spans="1:8" ht="12.75">
      <c r="A3" s="2" t="s">
        <v>53</v>
      </c>
      <c r="B3" s="21"/>
      <c r="D3" s="56"/>
      <c r="E3" s="56"/>
      <c r="F3" s="56"/>
      <c r="G3" s="21"/>
      <c r="H3" s="56"/>
    </row>
    <row r="4" spans="1:8" ht="12.75">
      <c r="A4" s="2" t="s">
        <v>55</v>
      </c>
      <c r="B4" s="21"/>
      <c r="D4" s="112">
        <v>350</v>
      </c>
      <c r="E4" s="56"/>
      <c r="F4" s="56"/>
      <c r="G4" s="105">
        <v>40830</v>
      </c>
      <c r="H4" s="112">
        <v>350</v>
      </c>
    </row>
    <row r="5" spans="2:8" ht="12.75">
      <c r="B5" s="21"/>
      <c r="D5" s="56"/>
      <c r="E5" s="56"/>
      <c r="F5" s="56"/>
      <c r="G5" s="21"/>
      <c r="H5" s="113"/>
    </row>
    <row r="6" spans="2:10" ht="12.75">
      <c r="B6" s="21"/>
      <c r="D6" s="56"/>
      <c r="E6" s="56"/>
      <c r="F6" s="56"/>
      <c r="H6" s="113"/>
      <c r="J6" s="24"/>
    </row>
    <row r="7" spans="2:8" ht="12.75">
      <c r="B7" s="21"/>
      <c r="D7" s="56"/>
      <c r="E7" s="56"/>
      <c r="F7" s="56"/>
      <c r="H7" s="113"/>
    </row>
    <row r="8" spans="2:8" ht="12.75">
      <c r="B8" s="21"/>
      <c r="D8" s="56"/>
      <c r="E8" s="56"/>
      <c r="F8" s="56"/>
      <c r="H8" s="113"/>
    </row>
    <row r="9" spans="2:8" ht="12.75">
      <c r="B9" s="21"/>
      <c r="D9" s="56"/>
      <c r="E9" s="56"/>
      <c r="F9" s="56"/>
      <c r="H9" s="113"/>
    </row>
    <row r="10" spans="2:8" ht="12.75">
      <c r="B10" s="21"/>
      <c r="D10" s="56"/>
      <c r="E10" s="56"/>
      <c r="F10" s="56"/>
      <c r="H10" s="113"/>
    </row>
    <row r="11" spans="2:8" ht="12.75">
      <c r="B11" s="21"/>
      <c r="D11" s="56"/>
      <c r="E11" s="56"/>
      <c r="F11" s="56"/>
      <c r="H11" s="113"/>
    </row>
    <row r="12" spans="2:8" ht="12.75">
      <c r="B12" s="21"/>
      <c r="D12" s="56"/>
      <c r="E12" s="56"/>
      <c r="F12" s="56"/>
      <c r="H12" s="113"/>
    </row>
    <row r="13" spans="2:8" ht="12.75">
      <c r="B13" s="21"/>
      <c r="D13" s="56"/>
      <c r="E13" s="56"/>
      <c r="F13" s="56"/>
      <c r="H13" s="113"/>
    </row>
    <row r="14" spans="2:8" ht="12.75">
      <c r="B14" s="21"/>
      <c r="D14" s="56"/>
      <c r="E14" s="56"/>
      <c r="F14" s="56"/>
      <c r="H14" s="113"/>
    </row>
    <row r="15" spans="2:8" ht="12.75">
      <c r="B15" s="21"/>
      <c r="D15" s="56"/>
      <c r="E15" s="56"/>
      <c r="F15" s="56"/>
      <c r="H15" s="113"/>
    </row>
    <row r="16" spans="2:8" ht="12.75">
      <c r="B16" s="21"/>
      <c r="D16" s="56"/>
      <c r="E16" s="56"/>
      <c r="F16" s="56"/>
      <c r="H16" s="113"/>
    </row>
    <row r="17" spans="2:8" ht="12.75">
      <c r="B17" s="21"/>
      <c r="D17" s="56"/>
      <c r="E17" s="56"/>
      <c r="F17" s="56"/>
      <c r="H17" s="113"/>
    </row>
    <row r="18" spans="2:8" ht="12.75">
      <c r="B18" s="21"/>
      <c r="D18" s="56"/>
      <c r="E18" s="56"/>
      <c r="F18" s="56"/>
      <c r="H18" s="113"/>
    </row>
    <row r="19" spans="2:8" ht="12.75">
      <c r="B19" s="21"/>
      <c r="D19" s="56"/>
      <c r="E19" s="56"/>
      <c r="F19" s="56"/>
      <c r="H19" s="113"/>
    </row>
    <row r="20" spans="2:8" ht="12.75">
      <c r="B20" s="21"/>
      <c r="D20" s="56"/>
      <c r="E20" s="56"/>
      <c r="F20" s="56"/>
      <c r="H20" s="113"/>
    </row>
    <row r="21" spans="2:8" ht="12.75">
      <c r="B21" s="21"/>
      <c r="D21" s="56"/>
      <c r="E21" s="56"/>
      <c r="F21" s="56"/>
      <c r="H21" s="113"/>
    </row>
    <row r="22" spans="2:8" ht="12.75">
      <c r="B22" s="21"/>
      <c r="D22" s="56"/>
      <c r="E22" s="56"/>
      <c r="F22" s="56"/>
      <c r="H22" s="113"/>
    </row>
    <row r="23" spans="2:8" ht="12.75">
      <c r="B23" s="21"/>
      <c r="D23" s="56"/>
      <c r="E23" s="56"/>
      <c r="F23" s="56"/>
      <c r="H23" s="57"/>
    </row>
    <row r="24" spans="4:8" ht="12.75">
      <c r="D24" s="56"/>
      <c r="E24" s="56"/>
      <c r="F24" s="56"/>
      <c r="H24" s="56"/>
    </row>
    <row r="25" spans="4:8" ht="12.75">
      <c r="D25" s="56"/>
      <c r="E25" s="56"/>
      <c r="F25" s="56"/>
      <c r="H25" s="56"/>
    </row>
    <row r="26" spans="1:8" ht="12.75">
      <c r="A26" s="11" t="s">
        <v>60</v>
      </c>
      <c r="B26" s="5"/>
      <c r="D26" s="56"/>
      <c r="E26" s="56"/>
      <c r="F26" s="56"/>
      <c r="G26" s="58"/>
      <c r="H26" s="57"/>
    </row>
    <row r="27" spans="1:8" ht="13.5" thickBot="1">
      <c r="A27" s="2" t="s">
        <v>5</v>
      </c>
      <c r="B27" s="2"/>
      <c r="D27" s="79">
        <f>SUM(D3:D26)</f>
        <v>350</v>
      </c>
      <c r="E27" s="79">
        <f>SUM(E3:E26)</f>
        <v>0</v>
      </c>
      <c r="F27" s="80"/>
      <c r="G27" s="65"/>
      <c r="H27" s="79">
        <f>SUM(H3:H26)</f>
        <v>350</v>
      </c>
    </row>
    <row r="30" ht="12.75">
      <c r="H30" s="3"/>
    </row>
  </sheetData>
  <sheetProtection/>
  <printOptions/>
  <pageMargins left="0.35" right="0.32" top="0.9" bottom="0.56" header="0.5" footer="0.5"/>
  <pageSetup fitToHeight="2" fitToWidth="1" horizontalDpi="600" verticalDpi="600" orientation="landscape" r:id="rId1"/>
  <headerFooter alignWithMargins="0">
    <oddHeader>&amp;C&amp;"Arial,Bold"&amp;12WGHA
Deposit Register - Registration 
2009-2010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pane ySplit="1" topLeftCell="A2" activePane="bottomLeft" state="frozen"/>
      <selection pane="topLeft" activeCell="D1" sqref="D1"/>
      <selection pane="bottomLeft" activeCell="A4" sqref="A4"/>
    </sheetView>
  </sheetViews>
  <sheetFormatPr defaultColWidth="9.140625" defaultRowHeight="12.75"/>
  <cols>
    <col min="1" max="1" width="11.57421875" style="4" bestFit="1" customWidth="1"/>
    <col min="2" max="2" width="7.7109375" style="4" bestFit="1" customWidth="1"/>
    <col min="3" max="3" width="14.7109375" style="0" customWidth="1"/>
    <col min="4" max="4" width="53.421875" style="0" bestFit="1" customWidth="1"/>
    <col min="5" max="5" width="8.140625" style="8" bestFit="1" customWidth="1"/>
    <col min="6" max="6" width="11.00390625" style="22" customWidth="1"/>
    <col min="7" max="7" width="7.7109375" style="61" customWidth="1"/>
    <col min="8" max="8" width="10.28125" style="24" bestFit="1" customWidth="1"/>
    <col min="9" max="9" width="2.28125" style="0" customWidth="1"/>
  </cols>
  <sheetData>
    <row r="1" spans="1:7" ht="12.75">
      <c r="A1" s="1" t="s">
        <v>23</v>
      </c>
      <c r="B1" s="1" t="s">
        <v>0</v>
      </c>
      <c r="C1" s="2" t="s">
        <v>44</v>
      </c>
      <c r="D1" s="2" t="s">
        <v>10</v>
      </c>
      <c r="E1" s="102" t="s">
        <v>28</v>
      </c>
      <c r="F1" s="23" t="s">
        <v>27</v>
      </c>
      <c r="G1" s="60" t="s">
        <v>15</v>
      </c>
    </row>
    <row r="3" spans="1:8" s="116" customFormat="1" ht="12.75">
      <c r="A3" s="115" t="s">
        <v>61</v>
      </c>
      <c r="B3" s="114"/>
      <c r="C3" s="116" t="s">
        <v>3</v>
      </c>
      <c r="D3" s="116" t="s">
        <v>56</v>
      </c>
      <c r="E3" s="117">
        <v>2100</v>
      </c>
      <c r="F3" s="105">
        <v>40857</v>
      </c>
      <c r="G3" s="118" t="str">
        <f aca="true" t="shared" si="0" ref="G3:G9">IF(B3=0,A3,0)</f>
        <v>Sample 1</v>
      </c>
      <c r="H3" s="119">
        <f aca="true" t="shared" si="1" ref="H3:H8">IF(B3=0,E3,0)</f>
        <v>2100</v>
      </c>
    </row>
    <row r="4" spans="1:8" s="7" customFormat="1" ht="12.75">
      <c r="A4" s="73"/>
      <c r="B4" s="73"/>
      <c r="E4" s="74"/>
      <c r="F4" s="21"/>
      <c r="G4" s="62">
        <f t="shared" si="0"/>
        <v>0</v>
      </c>
      <c r="H4" s="75">
        <f t="shared" si="1"/>
        <v>0</v>
      </c>
    </row>
    <row r="5" spans="1:8" s="7" customFormat="1" ht="12.75">
      <c r="A5" s="73"/>
      <c r="B5" s="73"/>
      <c r="E5" s="74"/>
      <c r="F5" s="21"/>
      <c r="G5" s="62">
        <f t="shared" si="0"/>
        <v>0</v>
      </c>
      <c r="H5" s="75">
        <f t="shared" si="1"/>
        <v>0</v>
      </c>
    </row>
    <row r="6" spans="1:8" s="7" customFormat="1" ht="12.75">
      <c r="A6" s="73"/>
      <c r="B6" s="73"/>
      <c r="E6" s="74"/>
      <c r="F6" s="21"/>
      <c r="G6" s="62">
        <f t="shared" si="0"/>
        <v>0</v>
      </c>
      <c r="H6" s="75">
        <f t="shared" si="1"/>
        <v>0</v>
      </c>
    </row>
    <row r="7" spans="1:8" s="7" customFormat="1" ht="12.75">
      <c r="A7" s="73"/>
      <c r="B7" s="73"/>
      <c r="E7" s="74"/>
      <c r="F7" s="21"/>
      <c r="G7" s="62">
        <f t="shared" si="0"/>
        <v>0</v>
      </c>
      <c r="H7" s="75">
        <f t="shared" si="1"/>
        <v>0</v>
      </c>
    </row>
    <row r="8" spans="1:8" ht="12.75">
      <c r="A8" s="73"/>
      <c r="G8" s="62">
        <f t="shared" si="0"/>
        <v>0</v>
      </c>
      <c r="H8" s="75">
        <f t="shared" si="1"/>
        <v>0</v>
      </c>
    </row>
    <row r="9" spans="3:8" ht="12.75">
      <c r="C9" s="11" t="s">
        <v>60</v>
      </c>
      <c r="G9" s="62">
        <f t="shared" si="0"/>
        <v>0</v>
      </c>
      <c r="H9" s="59">
        <f>IF(C9=0,E9,0)</f>
        <v>0</v>
      </c>
    </row>
    <row r="10" spans="1:8" ht="13.5" thickBot="1">
      <c r="A10" s="4" t="s">
        <v>12</v>
      </c>
      <c r="E10" s="66">
        <f>SUM(E3:E9)</f>
        <v>2100</v>
      </c>
      <c r="H10" s="67">
        <f>SUM(H3:H9)</f>
        <v>2100</v>
      </c>
    </row>
  </sheetData>
  <sheetProtection/>
  <printOptions/>
  <pageMargins left="0.43" right="0.51" top="1" bottom="0.6" header="0.5" footer="0.5"/>
  <pageSetup fitToHeight="1" fitToWidth="1" horizontalDpi="600" verticalDpi="600" orientation="landscape" r:id="rId1"/>
  <headerFooter alignWithMargins="0">
    <oddHeader>&amp;C&amp;"Arial,Bold"&amp;12WGHA Cheque Register
2009-2010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A4" sqref="A4"/>
    </sheetView>
  </sheetViews>
  <sheetFormatPr defaultColWidth="9.140625" defaultRowHeight="12.75"/>
  <cols>
    <col min="1" max="1" width="4.8515625" style="0" customWidth="1"/>
    <col min="2" max="2" width="43.140625" style="0" customWidth="1"/>
    <col min="3" max="3" width="0.71875" style="0" customWidth="1"/>
    <col min="4" max="5" width="18.7109375" style="3" customWidth="1"/>
    <col min="6" max="6" width="1.28515625" style="3" customWidth="1"/>
    <col min="7" max="7" width="13.7109375" style="22" bestFit="1" customWidth="1"/>
    <col min="8" max="8" width="10.140625" style="0" bestFit="1" customWidth="1"/>
    <col min="9" max="9" width="1.28515625" style="0" customWidth="1"/>
    <col min="10" max="10" width="7.28125" style="0" bestFit="1" customWidth="1"/>
    <col min="11" max="11" width="9.421875" style="0" bestFit="1" customWidth="1"/>
    <col min="12" max="12" width="11.00390625" style="0" bestFit="1" customWidth="1"/>
    <col min="13" max="13" width="8.7109375" style="0" bestFit="1" customWidth="1"/>
    <col min="14" max="14" width="3.00390625" style="0" bestFit="1" customWidth="1"/>
  </cols>
  <sheetData>
    <row r="1" spans="2:7" s="81" customFormat="1" ht="24.75" customHeight="1">
      <c r="B1" s="81" t="s">
        <v>34</v>
      </c>
      <c r="D1" s="82" t="s">
        <v>4</v>
      </c>
      <c r="E1" s="82" t="s">
        <v>33</v>
      </c>
      <c r="F1" s="82"/>
      <c r="G1" s="83" t="s">
        <v>58</v>
      </c>
    </row>
    <row r="2" ht="24.75" customHeight="1">
      <c r="B2" s="81" t="s">
        <v>57</v>
      </c>
    </row>
    <row r="3" spans="2:8" ht="24.75" customHeight="1">
      <c r="B3" s="2" t="s">
        <v>53</v>
      </c>
      <c r="C3" s="21"/>
      <c r="D3" s="56"/>
      <c r="E3" s="56"/>
      <c r="F3" s="56"/>
      <c r="G3" s="21"/>
      <c r="H3" s="56"/>
    </row>
    <row r="4" spans="2:8" s="2" customFormat="1" ht="24.75" customHeight="1">
      <c r="B4" s="2" t="s">
        <v>55</v>
      </c>
      <c r="C4" s="105"/>
      <c r="D4" s="112">
        <v>350</v>
      </c>
      <c r="E4" s="112"/>
      <c r="F4" s="112"/>
      <c r="G4" s="105"/>
      <c r="H4" s="112"/>
    </row>
    <row r="5" spans="2:8" s="2" customFormat="1" ht="24.75" customHeight="1">
      <c r="B5" s="2" t="s">
        <v>59</v>
      </c>
      <c r="C5" s="105"/>
      <c r="D5" s="112"/>
      <c r="E5" s="112">
        <v>350</v>
      </c>
      <c r="F5" s="112"/>
      <c r="G5" s="105"/>
      <c r="H5" s="112"/>
    </row>
    <row r="6" spans="1:10" ht="24.75" customHeight="1">
      <c r="A6">
        <v>1</v>
      </c>
      <c r="C6" s="21"/>
      <c r="D6" s="56"/>
      <c r="E6" s="56"/>
      <c r="F6" s="56"/>
      <c r="H6" s="113"/>
      <c r="J6" s="16"/>
    </row>
    <row r="7" spans="1:8" ht="24.75" customHeight="1">
      <c r="A7">
        <v>2</v>
      </c>
      <c r="C7" s="21"/>
      <c r="D7" s="56"/>
      <c r="E7" s="56"/>
      <c r="F7" s="56"/>
      <c r="H7" s="113"/>
    </row>
    <row r="8" spans="1:8" ht="24.75" customHeight="1">
      <c r="A8">
        <v>3</v>
      </c>
      <c r="C8" s="21"/>
      <c r="D8" s="56"/>
      <c r="E8" s="56"/>
      <c r="F8" s="56"/>
      <c r="H8" s="113"/>
    </row>
    <row r="9" spans="1:8" ht="24.75" customHeight="1">
      <c r="A9">
        <v>4</v>
      </c>
      <c r="C9" s="21"/>
      <c r="D9" s="56"/>
      <c r="E9" s="56"/>
      <c r="F9" s="56"/>
      <c r="H9" s="113"/>
    </row>
    <row r="10" spans="1:8" ht="24.75" customHeight="1">
      <c r="A10">
        <v>5</v>
      </c>
      <c r="C10" s="21"/>
      <c r="D10" s="56"/>
      <c r="E10" s="56"/>
      <c r="F10" s="56"/>
      <c r="H10" s="113"/>
    </row>
    <row r="11" spans="1:8" ht="24.75" customHeight="1">
      <c r="A11">
        <v>6</v>
      </c>
      <c r="C11" s="21"/>
      <c r="D11" s="56"/>
      <c r="E11" s="56"/>
      <c r="F11" s="56"/>
      <c r="H11" s="113"/>
    </row>
    <row r="12" spans="1:8" ht="24.75" customHeight="1">
      <c r="A12">
        <v>7</v>
      </c>
      <c r="C12" s="21"/>
      <c r="D12" s="56"/>
      <c r="E12" s="56"/>
      <c r="F12" s="56"/>
      <c r="H12" s="113"/>
    </row>
    <row r="13" spans="1:8" ht="24.75" customHeight="1">
      <c r="A13">
        <v>8</v>
      </c>
      <c r="C13" s="21"/>
      <c r="D13" s="56"/>
      <c r="E13" s="56"/>
      <c r="F13" s="56"/>
      <c r="H13" s="113"/>
    </row>
    <row r="14" spans="1:8" ht="24.75" customHeight="1">
      <c r="A14">
        <v>9</v>
      </c>
      <c r="C14" s="21"/>
      <c r="D14" s="56"/>
      <c r="E14" s="56"/>
      <c r="F14" s="56"/>
      <c r="H14" s="113"/>
    </row>
    <row r="15" spans="1:8" ht="24.75" customHeight="1">
      <c r="A15">
        <v>10</v>
      </c>
      <c r="C15" s="21"/>
      <c r="D15" s="56"/>
      <c r="E15" s="56"/>
      <c r="F15" s="56"/>
      <c r="H15" s="113"/>
    </row>
    <row r="16" spans="1:8" ht="24.75" customHeight="1">
      <c r="A16">
        <v>11</v>
      </c>
      <c r="C16" s="21"/>
      <c r="D16" s="56"/>
      <c r="E16" s="56"/>
      <c r="F16" s="56"/>
      <c r="H16" s="113"/>
    </row>
    <row r="17" spans="1:8" ht="24.75" customHeight="1">
      <c r="A17">
        <v>12</v>
      </c>
      <c r="C17" s="21"/>
      <c r="D17" s="56"/>
      <c r="E17" s="56"/>
      <c r="F17" s="56"/>
      <c r="H17" s="113"/>
    </row>
    <row r="18" spans="1:8" ht="24.75" customHeight="1">
      <c r="A18">
        <v>13</v>
      </c>
      <c r="C18" s="21"/>
      <c r="D18" s="56"/>
      <c r="E18" s="56"/>
      <c r="F18" s="56"/>
      <c r="H18" s="113"/>
    </row>
    <row r="19" spans="1:8" ht="24.75" customHeight="1">
      <c r="A19">
        <v>14</v>
      </c>
      <c r="C19" s="21"/>
      <c r="D19" s="56"/>
      <c r="E19" s="56"/>
      <c r="F19" s="56"/>
      <c r="H19" s="113"/>
    </row>
    <row r="20" spans="1:8" ht="24.75" customHeight="1">
      <c r="A20">
        <v>15</v>
      </c>
      <c r="C20" s="21"/>
      <c r="D20" s="56"/>
      <c r="E20" s="56"/>
      <c r="F20" s="56"/>
      <c r="H20" s="113"/>
    </row>
    <row r="21" spans="1:8" ht="24.75" customHeight="1">
      <c r="A21">
        <v>16</v>
      </c>
      <c r="C21" s="21"/>
      <c r="D21" s="56"/>
      <c r="E21" s="56"/>
      <c r="F21" s="56"/>
      <c r="H21" s="113"/>
    </row>
    <row r="22" spans="4:8" ht="24.75" customHeight="1">
      <c r="D22" s="56"/>
      <c r="E22" s="56"/>
      <c r="F22" s="56"/>
      <c r="H22" s="56"/>
    </row>
    <row r="23" spans="2:8" ht="24.75" customHeight="1">
      <c r="B23" s="5" t="s">
        <v>13</v>
      </c>
      <c r="C23" s="5"/>
      <c r="D23" s="56"/>
      <c r="E23" s="56"/>
      <c r="F23" s="56"/>
      <c r="G23" s="58"/>
      <c r="H23" s="57"/>
    </row>
    <row r="24" spans="2:8" ht="24.75" customHeight="1" thickBot="1">
      <c r="B24" s="2" t="s">
        <v>5</v>
      </c>
      <c r="C24" s="2"/>
      <c r="D24" s="79">
        <f>SUM(D3:D23)</f>
        <v>350</v>
      </c>
      <c r="E24" s="79">
        <f>SUM(E3:E23)</f>
        <v>350</v>
      </c>
      <c r="F24" s="80"/>
      <c r="G24" s="65"/>
      <c r="H24" s="80"/>
    </row>
    <row r="26" spans="2:4" ht="24.75" customHeight="1" thickBot="1">
      <c r="B26" s="2" t="s">
        <v>28</v>
      </c>
      <c r="D26" s="120">
        <f>SUM(D24:E24)</f>
        <v>700</v>
      </c>
    </row>
    <row r="27" ht="13.5" thickTop="1">
      <c r="H27" s="3"/>
    </row>
  </sheetData>
  <sheetProtection/>
  <printOptions gridLines="1"/>
  <pageMargins left="0.35" right="0.32" top="0.9" bottom="0.56" header="0.5" footer="0.5"/>
  <pageSetup fitToHeight="2" fitToWidth="1" horizontalDpi="600" verticalDpi="600" orientation="portrait" r:id="rId1"/>
  <headerFooter alignWithMargins="0">
    <oddHeader>&amp;C&amp;"Arial,Bold"&amp;12Team Tracking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WGHA</dc:title>
  <dc:subject/>
  <dc:creator>POSTROZNY</dc:creator>
  <cp:keywords/>
  <dc:description/>
  <cp:lastModifiedBy>sfoster</cp:lastModifiedBy>
  <cp:lastPrinted>2012-10-11T13:12:04Z</cp:lastPrinted>
  <dcterms:created xsi:type="dcterms:W3CDTF">2007-01-15T13:49:34Z</dcterms:created>
  <dcterms:modified xsi:type="dcterms:W3CDTF">2012-10-11T13:12:31Z</dcterms:modified>
  <cp:category/>
  <cp:version/>
  <cp:contentType/>
  <cp:contentStatus/>
</cp:coreProperties>
</file>